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ОТЧЕТЫ\Феактистовой ТП\О мерах реализации бюджета\2022г\"/>
    </mc:Choice>
  </mc:AlternateContent>
  <bookViews>
    <workbookView xWindow="0" yWindow="0" windowWidth="16176" windowHeight="8340"/>
  </bookViews>
  <sheets>
    <sheet name="приложение 1а" sheetId="1" r:id="rId1"/>
    <sheet name="Лист1" sheetId="3" r:id="rId2"/>
  </sheets>
  <definedNames>
    <definedName name="_xlnm.Print_Titles" localSheetId="0">'приложение 1а'!$8:$8</definedName>
  </definedNames>
  <calcPr calcId="152511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I15" i="1" l="1"/>
  <c r="H14" i="1"/>
  <c r="G14" i="1"/>
  <c r="H11" i="1"/>
  <c r="G11" i="1" l="1"/>
  <c r="I12" i="1" l="1"/>
  <c r="I16" i="1" l="1"/>
</calcChain>
</file>

<file path=xl/sharedStrings.xml><?xml version="1.0" encoding="utf-8"?>
<sst xmlns="http://schemas.openxmlformats.org/spreadsheetml/2006/main" count="99" uniqueCount="65">
  <si>
    <t>№
п/п</t>
  </si>
  <si>
    <t>Наименование мероприятия</t>
  </si>
  <si>
    <t>Срок реализации мероприятия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</si>
  <si>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</si>
  <si>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</si>
  <si>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</si>
  <si>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</si>
  <si>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Значение целевого показателя на отчетную дату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</si>
  <si>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</si>
  <si>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</si>
  <si>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Обоснование исполнения мероприятия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</si>
  <si>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</si>
  <si>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</si>
  <si>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</si>
  <si>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Бюджетный эффект от реализации мероприятий (план), тыс. руб.</t>
  </si>
  <si>
    <t>Полученный бюджетный эффект от реализации мероприятий на отчетную дату, тыс. руб.</t>
  </si>
  <si>
    <t xml:space="preserve">органа муниципального образования        </t>
  </si>
  <si>
    <t xml:space="preserve">          </t>
  </si>
  <si>
    <t>Исполнитель: ФИО, тел.</t>
  </si>
  <si>
    <t>Реквизиты муниципального правового акта, утвердившего план мероприятий:*</t>
  </si>
  <si>
    <t>(подпись)</t>
  </si>
  <si>
    <t xml:space="preserve"> (расшифровка подписи)</t>
  </si>
  <si>
    <t>(расшифровка подписи)</t>
  </si>
  <si>
    <t>Проект Решения совета депутатов администрации поселения</t>
  </si>
  <si>
    <t>Увеличение поступлений доходов от продажи муниципального имущества,  план по данному виду доходов, в разах</t>
  </si>
  <si>
    <t xml:space="preserve"> не менее 0,4</t>
  </si>
  <si>
    <t xml:space="preserve"> Не менее 0,1</t>
  </si>
  <si>
    <t>№ п/п</t>
  </si>
  <si>
    <t xml:space="preserve">               Значение целевого          </t>
  </si>
  <si>
    <t xml:space="preserve">Бюджетный эффект от реализации мероприятий, тыс. рублей </t>
  </si>
  <si>
    <t xml:space="preserve">           показателя</t>
  </si>
  <si>
    <t>Не менее 0,1</t>
  </si>
  <si>
    <t>1.1.</t>
  </si>
  <si>
    <t>Обеспечить увеличение поступлений прочих доходов от продажи муниципального имущества, от социального найма жилых помещений.</t>
  </si>
  <si>
    <t>Не менее 0,4</t>
  </si>
  <si>
    <t>2.1.</t>
  </si>
  <si>
    <t>Сокращение расходов бюджета поселения на оплату трудовых договоров за счёт средств окружного бюджета, без изменения целевых показателей, установленных  программами поселения, в разах</t>
  </si>
  <si>
    <t>2022 год</t>
  </si>
  <si>
    <t xml:space="preserve">Оптимизация расходов местного бюджета по благоустройству поселения в рамках муниципальной программы "Осуществление материально-технического обеспечения деятельности органов местного самоуправления в сельском поселении Зайцева Речка" </t>
  </si>
  <si>
    <r>
      <rPr>
        <b/>
        <sz val="11"/>
        <rFont val="Times New Roman"/>
        <family val="1"/>
        <charset val="204"/>
      </rPr>
      <t>Приложение 2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выполнении мер по повышению эффективности использования
 бюджетных средств и увеличению поступлений налоговых и неналоговых
 доходов местного июджета</t>
    </r>
  </si>
  <si>
    <t xml:space="preserve">Бюджетный эффект от реализации мероприятий: сокращение расходов бюджета поселения на оплату трудовых договоров за счёт средств окружного бюджета,без внесения измененй в  целевые показатели  муниципальных программ поселения. </t>
  </si>
  <si>
    <t>2.2.</t>
  </si>
  <si>
    <t>План мероприятий по росту доходов, оптимизации расходов и сокращению муниципального долга на 2022 год и на плановый период 2023 и 2024 годов  по с.п. Зайцева Речка</t>
  </si>
  <si>
    <t>2023 год</t>
  </si>
  <si>
    <t>2024 год</t>
  </si>
  <si>
    <t>50,0 </t>
  </si>
  <si>
    <t>до 31 декабря 2022 г.                        до 31 декабря 2023 г.                         до 31 декабря 2024 г.</t>
  </si>
  <si>
    <t>Оптимизация расходов местного бюджета по благоустройству поселения в рамках муниципальной программы "Осуществление материально-технического обеспечения деятельности органов местного самоуправления в сельском поселении  Зайцева Речка"</t>
  </si>
  <si>
    <t>Соглашение между МКУ «Содружество» и Центром занятости населения (Программа содействия занятости населения)</t>
  </si>
  <si>
    <t xml:space="preserve">Наименование «О мерах по реализации  решения Совета депутатов сельского поселения Зайцева Речка от 24.12.2021г. № 176 «О бюджете сельского поселения Зайцева Речка на 2022 год и плановый период 2023 и 2024 годов» </t>
  </si>
  <si>
    <t>до 31 декабря 2022 г.                        до 31 декабря 2023 г.                         до 31 декабря 2024 г..</t>
  </si>
  <si>
    <t xml:space="preserve">Проект Решения совета депутатов администрации поселения) </t>
  </si>
  <si>
    <t xml:space="preserve"> Поступление доходов от продажи муниципального имущества по договорам мены</t>
  </si>
  <si>
    <t>Е.В. Рослякова</t>
  </si>
  <si>
    <t xml:space="preserve">Руководитель финансового </t>
  </si>
  <si>
    <t>Е.В. Рослякова, 8-3466-213727</t>
  </si>
  <si>
    <t xml:space="preserve">Глава муниципального образования  </t>
  </si>
  <si>
    <t>С.В. Субботина</t>
  </si>
  <si>
    <t>Оптимизация расходов местного бюджета по благоустройству поселения в рамках муниципальной программы  "Жилищно - коммунальный комплекс в с. п.  Зайцева Речка"</t>
  </si>
  <si>
    <t>до 31 декабря 2022 г</t>
  </si>
  <si>
    <t>Сокращение расходов бюджета поселения на снос непригодного и аварийного жилья, в разах</t>
  </si>
  <si>
    <t xml:space="preserve">После проведения аукционов и заключения, в том числе прямых договоров по сносу непригодного и аварийного жилья сложилась экономия денежных средств.  </t>
  </si>
  <si>
    <t>Соглашения "О предоставлении иного межбюджетного трансферта, имеющего целевое назначение из бюджета Нижневартовского района бюджетам городских, сельских поселений», муниципальная программа  "Жилищно - коммунальный комплекс в с. п.  Зайцева Речка"</t>
  </si>
  <si>
    <t>Дата   от 31.01.2022 № 19 (с внес.изм.от 29.09.2022 № 216-п)</t>
  </si>
  <si>
    <r>
      <t>Информация по исполнению плана мероприятий по росту доходов, оптимизации расходов и сокращению муниципального долга на 01.01.2023 год                                                                                                                                                                                                              сельского поселения _________</t>
    </r>
    <r>
      <rPr>
        <b/>
        <u/>
        <sz val="12"/>
        <rFont val="Times New Roman"/>
        <family val="1"/>
        <charset val="204"/>
      </rPr>
      <t>Зайцева Речка_</t>
    </r>
    <r>
      <rPr>
        <b/>
        <sz val="12"/>
        <rFont val="Times New Roman"/>
        <family val="1"/>
        <charset val="204"/>
      </rPr>
      <t xml:space="preserve">_____________________
                                                               </t>
    </r>
    <r>
      <rPr>
        <sz val="12"/>
        <rFont val="Times New Roman"/>
        <family val="1"/>
        <charset val="204"/>
      </rPr>
      <t>(наименование муниципального образования)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</si>
</sst>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Fill="1" applyBorder="1"/>
    <xf numFmtId="165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6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70" zoomScaleNormal="70" zoomScaleSheetLayoutView="70" workbookViewId="0">
      <selection activeCell="E16" sqref="E16"/>
    </sheetView>
  </sheetViews>
  <sheetFormatPr defaultColWidth="9.109375" defaultRowHeight="13.8" x14ac:dyDescent="0.25"/>
  <cols>
    <col min="1" max="1" width="6.44140625" style="5" customWidth="1"/>
    <col min="2" max="2" width="46" style="5" customWidth="1"/>
    <col min="3" max="3" width="22.6640625" style="5" customWidth="1"/>
    <col min="4" max="4" width="37.5546875" style="5" customWidth="1"/>
    <col min="5" max="5" width="28.44140625" style="5" customWidth="1"/>
    <col min="6" max="6" width="15.109375" style="5" customWidth="1"/>
    <col min="7" max="7" width="20.5546875" style="5" customWidth="1"/>
    <col min="8" max="8" width="18.33203125" style="5" customWidth="1"/>
    <col min="9" max="9" width="16.5546875" style="5" customWidth="1"/>
    <col min="10" max="10" width="46.109375" style="5" customWidth="1"/>
    <col min="11" max="11" width="9.33203125" style="5" customWidth="1"/>
    <col min="12" max="16384" width="9.109375" style="5"/>
  </cols>
  <sheetData>
    <row r="1" spans="1:10" ht="61.2" customHeight="1" x14ac:dyDescent="0.25">
      <c r="G1" s="64" t="s">
        <v>39</v>
      </c>
      <c r="H1" s="64"/>
      <c r="I1" s="64"/>
      <c r="J1" s="64"/>
    </row>
    <row r="2" spans="1:10" ht="48" customHeight="1" x14ac:dyDescent="0.3">
      <c r="A2" s="65" t="s">
        <v>64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7.399999999999999" hidden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1" customFormat="1" ht="15.75" customHeight="1" x14ac:dyDescent="0.35">
      <c r="A4" s="8"/>
      <c r="B4" s="9" t="s">
        <v>19</v>
      </c>
      <c r="C4" s="10"/>
      <c r="D4" s="8"/>
      <c r="E4" s="13" t="s">
        <v>63</v>
      </c>
      <c r="F4" s="8"/>
      <c r="G4" s="6"/>
      <c r="H4" s="6"/>
      <c r="I4" s="6"/>
      <c r="J4" s="6"/>
    </row>
    <row r="5" spans="1:10" s="11" customFormat="1" ht="7.8" customHeight="1" x14ac:dyDescent="0.35">
      <c r="A5" s="12"/>
      <c r="B5" s="13"/>
      <c r="C5" s="14"/>
      <c r="D5" s="12"/>
      <c r="E5" s="12"/>
      <c r="F5" s="12"/>
    </row>
    <row r="6" spans="1:10" s="11" customFormat="1" ht="31.8" customHeight="1" x14ac:dyDescent="0.35">
      <c r="A6" s="14"/>
      <c r="B6" s="73" t="s">
        <v>49</v>
      </c>
      <c r="C6" s="73"/>
      <c r="D6" s="73"/>
      <c r="E6" s="73"/>
      <c r="F6" s="73"/>
      <c r="G6" s="73"/>
      <c r="H6" s="73"/>
      <c r="I6" s="73"/>
      <c r="J6" s="73"/>
    </row>
    <row r="7" spans="1:10" s="11" customFormat="1" ht="20.25" hidden="1" customHeight="1" x14ac:dyDescent="0.35">
      <c r="A7" s="14"/>
      <c r="B7" s="72"/>
      <c r="C7" s="72"/>
      <c r="D7" s="72"/>
      <c r="E7" s="72"/>
      <c r="F7" s="72"/>
      <c r="G7" s="72"/>
      <c r="H7" s="72"/>
      <c r="I7" s="72"/>
      <c r="J7" s="72"/>
    </row>
    <row r="8" spans="1:10" s="15" customFormat="1" ht="90.6" customHeight="1" x14ac:dyDescent="0.3">
      <c r="A8" s="40" t="s">
        <v>0</v>
      </c>
      <c r="B8" s="40" t="s">
        <v>1</v>
      </c>
      <c r="C8" s="40" t="s">
        <v>2</v>
      </c>
      <c r="D8" s="40" t="s">
        <v>9</v>
      </c>
      <c r="E8" s="40" t="s">
        <v>3</v>
      </c>
      <c r="F8" s="41" t="s">
        <v>11</v>
      </c>
      <c r="G8" s="41" t="s">
        <v>14</v>
      </c>
      <c r="H8" s="40" t="s">
        <v>15</v>
      </c>
      <c r="I8" s="40" t="s">
        <v>7</v>
      </c>
      <c r="J8" s="40" t="s">
        <v>10</v>
      </c>
    </row>
    <row r="9" spans="1:10" s="15" customFormat="1" ht="18.75" customHeight="1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s="15" customFormat="1" ht="21" customHeight="1" x14ac:dyDescent="0.3">
      <c r="A10" s="66" t="s">
        <v>13</v>
      </c>
      <c r="B10" s="67"/>
      <c r="C10" s="67"/>
      <c r="D10" s="67"/>
      <c r="E10" s="67"/>
      <c r="F10" s="67"/>
      <c r="G10" s="67"/>
      <c r="H10" s="67"/>
      <c r="I10" s="67"/>
      <c r="J10" s="68"/>
    </row>
    <row r="11" spans="1:10" s="15" customFormat="1" ht="16.5" customHeight="1" thickBot="1" x14ac:dyDescent="0.35">
      <c r="A11" s="3"/>
      <c r="B11" s="16" t="s">
        <v>12</v>
      </c>
      <c r="C11" s="3"/>
      <c r="D11" s="3"/>
      <c r="E11" s="3"/>
      <c r="F11" s="3"/>
      <c r="G11" s="17">
        <f>G12</f>
        <v>934</v>
      </c>
      <c r="H11" s="17">
        <f>H12</f>
        <v>1349</v>
      </c>
      <c r="I11" s="3"/>
      <c r="J11" s="3"/>
    </row>
    <row r="12" spans="1:10" s="15" customFormat="1" ht="84.6" customHeight="1" thickBot="1" x14ac:dyDescent="0.35">
      <c r="A12" s="18" t="s">
        <v>32</v>
      </c>
      <c r="B12" s="19" t="s">
        <v>33</v>
      </c>
      <c r="C12" s="20" t="s">
        <v>50</v>
      </c>
      <c r="D12" s="20" t="s">
        <v>51</v>
      </c>
      <c r="E12" s="20" t="s">
        <v>24</v>
      </c>
      <c r="F12" s="20" t="s">
        <v>26</v>
      </c>
      <c r="G12" s="33">
        <v>934</v>
      </c>
      <c r="H12" s="33">
        <v>1349</v>
      </c>
      <c r="I12" s="34">
        <f>H12/G12</f>
        <v>1.4443254817987152</v>
      </c>
      <c r="J12" s="20" t="s">
        <v>52</v>
      </c>
    </row>
    <row r="13" spans="1:10" ht="21.9" customHeight="1" x14ac:dyDescent="0.25">
      <c r="A13" s="69" t="s">
        <v>6</v>
      </c>
      <c r="B13" s="70"/>
      <c r="C13" s="70"/>
      <c r="D13" s="70"/>
      <c r="E13" s="70"/>
      <c r="F13" s="70"/>
      <c r="G13" s="70"/>
      <c r="H13" s="70"/>
      <c r="I13" s="70"/>
      <c r="J13" s="71"/>
    </row>
    <row r="14" spans="1:10" ht="17.25" customHeight="1" thickBot="1" x14ac:dyDescent="0.35">
      <c r="A14" s="21"/>
      <c r="B14" s="22" t="s">
        <v>5</v>
      </c>
      <c r="C14" s="2"/>
      <c r="D14" s="1"/>
      <c r="E14" s="1"/>
      <c r="F14" s="23"/>
      <c r="G14" s="42">
        <f>SUM(G15:G16)</f>
        <v>1492</v>
      </c>
      <c r="H14" s="42">
        <f>SUM(H15:H16)</f>
        <v>1577.5</v>
      </c>
      <c r="I14" s="24"/>
      <c r="J14" s="23"/>
    </row>
    <row r="15" spans="1:10" ht="126" customHeight="1" thickBot="1" x14ac:dyDescent="0.3">
      <c r="A15" s="35" t="s">
        <v>35</v>
      </c>
      <c r="B15" s="59" t="s">
        <v>58</v>
      </c>
      <c r="C15" s="58" t="s">
        <v>59</v>
      </c>
      <c r="D15" s="60" t="s">
        <v>62</v>
      </c>
      <c r="E15" s="60" t="s">
        <v>60</v>
      </c>
      <c r="F15" s="20" t="s">
        <v>26</v>
      </c>
      <c r="G15" s="111">
        <v>1094</v>
      </c>
      <c r="H15" s="111">
        <v>1154.5</v>
      </c>
      <c r="I15" s="34">
        <f>H15/G15</f>
        <v>1.0553016453382085</v>
      </c>
      <c r="J15" s="61" t="s">
        <v>61</v>
      </c>
    </row>
    <row r="16" spans="1:10" s="43" customFormat="1" ht="142.19999999999999" customHeight="1" thickBot="1" x14ac:dyDescent="0.35">
      <c r="A16" s="35" t="s">
        <v>41</v>
      </c>
      <c r="B16" s="19" t="s">
        <v>38</v>
      </c>
      <c r="C16" s="25" t="s">
        <v>46</v>
      </c>
      <c r="D16" s="25" t="s">
        <v>48</v>
      </c>
      <c r="E16" s="25" t="s">
        <v>36</v>
      </c>
      <c r="F16" s="36" t="s">
        <v>25</v>
      </c>
      <c r="G16" s="34">
        <v>398</v>
      </c>
      <c r="H16" s="34">
        <v>423</v>
      </c>
      <c r="I16" s="34">
        <f>H16/G16</f>
        <v>1.0628140703517588</v>
      </c>
      <c r="J16" s="20" t="s">
        <v>40</v>
      </c>
    </row>
    <row r="17" spans="1:10" ht="21.9" customHeight="1" x14ac:dyDescent="0.25">
      <c r="A17" s="66" t="s">
        <v>4</v>
      </c>
      <c r="B17" s="67"/>
      <c r="C17" s="67"/>
      <c r="D17" s="67"/>
      <c r="E17" s="67"/>
      <c r="F17" s="67"/>
      <c r="G17" s="67"/>
      <c r="H17" s="67"/>
      <c r="I17" s="67"/>
      <c r="J17" s="68"/>
    </row>
    <row r="18" spans="1:10" ht="15.6" x14ac:dyDescent="0.25">
      <c r="A18" s="2"/>
      <c r="B18" s="26"/>
      <c r="C18" s="2"/>
      <c r="D18" s="1"/>
      <c r="E18" s="1"/>
      <c r="F18" s="2"/>
      <c r="G18" s="4"/>
      <c r="H18" s="4"/>
      <c r="I18" s="4"/>
      <c r="J18" s="1"/>
    </row>
    <row r="19" spans="1:10" ht="15.6" x14ac:dyDescent="0.3">
      <c r="B19" s="27" t="s">
        <v>8</v>
      </c>
    </row>
    <row r="20" spans="1:10" x14ac:dyDescent="0.25">
      <c r="G20" s="38"/>
      <c r="H20" s="38"/>
      <c r="I20" s="38"/>
    </row>
    <row r="21" spans="1:10" s="27" customFormat="1" ht="15.6" x14ac:dyDescent="0.3">
      <c r="B21" s="28"/>
      <c r="E21" s="39"/>
      <c r="G21" s="39"/>
      <c r="H21" s="39"/>
      <c r="I21" s="39"/>
    </row>
    <row r="22" spans="1:10" s="27" customFormat="1" ht="15.6" x14ac:dyDescent="0.3">
      <c r="B22" s="28"/>
      <c r="D22" s="28"/>
      <c r="F22" s="31"/>
      <c r="G22" s="63"/>
      <c r="H22" s="63"/>
    </row>
    <row r="23" spans="1:10" s="27" customFormat="1" ht="15.6" x14ac:dyDescent="0.3">
      <c r="B23" s="28" t="s">
        <v>56</v>
      </c>
      <c r="E23" s="57"/>
      <c r="G23" s="29" t="s">
        <v>57</v>
      </c>
      <c r="H23" s="29"/>
      <c r="I23" s="32"/>
      <c r="J23" s="32"/>
    </row>
    <row r="24" spans="1:10" s="27" customFormat="1" ht="15.6" x14ac:dyDescent="0.3">
      <c r="B24" s="28"/>
      <c r="D24" s="28"/>
      <c r="E24" s="30" t="s">
        <v>20</v>
      </c>
      <c r="G24" s="62" t="s">
        <v>21</v>
      </c>
      <c r="H24" s="62"/>
    </row>
    <row r="25" spans="1:10" s="27" customFormat="1" ht="15.6" x14ac:dyDescent="0.3">
      <c r="E25" s="39"/>
      <c r="F25" s="31"/>
    </row>
    <row r="26" spans="1:10" ht="15.6" x14ac:dyDescent="0.3">
      <c r="B26" s="28" t="s">
        <v>54</v>
      </c>
      <c r="C26" s="27"/>
      <c r="D26" s="27"/>
      <c r="E26" s="57"/>
      <c r="F26" s="27"/>
      <c r="G26" s="29" t="s">
        <v>53</v>
      </c>
      <c r="H26" s="29"/>
    </row>
    <row r="27" spans="1:10" ht="15.6" x14ac:dyDescent="0.3">
      <c r="B27" s="28" t="s">
        <v>16</v>
      </c>
      <c r="C27" s="27"/>
      <c r="D27" s="28" t="s">
        <v>17</v>
      </c>
      <c r="E27" s="30" t="s">
        <v>20</v>
      </c>
      <c r="F27" s="27"/>
      <c r="G27" s="37" t="s">
        <v>22</v>
      </c>
      <c r="H27" s="37"/>
    </row>
    <row r="28" spans="1:10" ht="15.6" x14ac:dyDescent="0.3">
      <c r="B28" s="27"/>
      <c r="C28" s="27"/>
      <c r="D28" s="27"/>
      <c r="E28" s="27"/>
      <c r="F28" s="27"/>
      <c r="G28" s="27"/>
    </row>
    <row r="29" spans="1:10" ht="15.6" x14ac:dyDescent="0.3">
      <c r="B29" s="28"/>
      <c r="C29" s="27"/>
      <c r="D29" s="27"/>
      <c r="E29" s="27"/>
      <c r="F29" s="27"/>
      <c r="G29" s="27"/>
    </row>
    <row r="30" spans="1:10" ht="15.6" x14ac:dyDescent="0.3">
      <c r="B30" s="28" t="s">
        <v>18</v>
      </c>
      <c r="C30" s="27"/>
      <c r="D30" s="29" t="s">
        <v>55</v>
      </c>
    </row>
    <row r="31" spans="1:10" ht="15.6" x14ac:dyDescent="0.3">
      <c r="B31" s="28"/>
      <c r="C31" s="27"/>
      <c r="D31" s="27"/>
    </row>
  </sheetData>
  <customSheetViews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1"/>
    </customSheetView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2"/>
    </customSheetView>
  </customSheetViews>
  <mergeCells count="9">
    <mergeCell ref="G24:H24"/>
    <mergeCell ref="G22:H22"/>
    <mergeCell ref="G1:J1"/>
    <mergeCell ref="A2:J2"/>
    <mergeCell ref="A17:J17"/>
    <mergeCell ref="A13:J13"/>
    <mergeCell ref="A10:J10"/>
    <mergeCell ref="B7:J7"/>
    <mergeCell ref="B6:J6"/>
  </mergeCells>
  <pageMargins left="0.39370078740157483" right="0" top="0.78740157480314965" bottom="0.19685039370078741" header="0.31496062992125984" footer="0.31496062992125984"/>
  <pageSetup paperSize="9" scale="54" firstPageNumber="9" fitToHeight="11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6" zoomScale="70" zoomScaleNormal="70" workbookViewId="0">
      <selection activeCell="F8" sqref="F8:G8"/>
    </sheetView>
  </sheetViews>
  <sheetFormatPr defaultRowHeight="14.4" x14ac:dyDescent="0.3"/>
  <sheetData>
    <row r="1" spans="1:17" ht="34.799999999999997" customHeight="1" x14ac:dyDescent="0.3">
      <c r="A1" s="107" t="s">
        <v>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108"/>
      <c r="Q1" s="44"/>
    </row>
    <row r="2" spans="1:17" ht="15" thickBot="1" x14ac:dyDescent="0.35">
      <c r="A2" s="44"/>
      <c r="B2" s="44"/>
      <c r="C2" s="44"/>
      <c r="D2" s="109"/>
      <c r="E2" s="109"/>
      <c r="F2" s="109"/>
      <c r="G2" s="109"/>
      <c r="H2" s="44"/>
      <c r="I2" s="109"/>
      <c r="J2" s="109"/>
      <c r="K2" s="109"/>
      <c r="L2" s="109"/>
      <c r="M2" s="110"/>
      <c r="N2" s="110"/>
      <c r="O2" s="110"/>
      <c r="P2" s="110"/>
      <c r="Q2" s="45"/>
    </row>
    <row r="3" spans="1:17" ht="36" customHeight="1" x14ac:dyDescent="0.3">
      <c r="A3" s="96" t="s">
        <v>27</v>
      </c>
      <c r="B3" s="99" t="s">
        <v>1</v>
      </c>
      <c r="C3" s="99" t="s">
        <v>2</v>
      </c>
      <c r="D3" s="94" t="s">
        <v>9</v>
      </c>
      <c r="E3" s="102"/>
      <c r="F3" s="94" t="s">
        <v>3</v>
      </c>
      <c r="G3" s="102"/>
      <c r="H3" s="94" t="s">
        <v>28</v>
      </c>
      <c r="I3" s="87"/>
      <c r="J3" s="87"/>
      <c r="K3" s="87"/>
      <c r="L3" s="88"/>
      <c r="M3" s="86" t="s">
        <v>29</v>
      </c>
      <c r="N3" s="87"/>
      <c r="O3" s="87"/>
      <c r="P3" s="87"/>
      <c r="Q3" s="88"/>
    </row>
    <row r="4" spans="1:17" ht="15" thickBot="1" x14ac:dyDescent="0.35">
      <c r="A4" s="97"/>
      <c r="B4" s="100"/>
      <c r="C4" s="100"/>
      <c r="D4" s="103"/>
      <c r="E4" s="104"/>
      <c r="F4" s="103"/>
      <c r="G4" s="104"/>
      <c r="H4" s="95" t="s">
        <v>30</v>
      </c>
      <c r="I4" s="90"/>
      <c r="J4" s="90"/>
      <c r="K4" s="90"/>
      <c r="L4" s="91"/>
      <c r="M4" s="89"/>
      <c r="N4" s="90"/>
      <c r="O4" s="90"/>
      <c r="P4" s="90"/>
      <c r="Q4" s="91"/>
    </row>
    <row r="5" spans="1:17" ht="15" thickBot="1" x14ac:dyDescent="0.35">
      <c r="A5" s="98"/>
      <c r="B5" s="101"/>
      <c r="C5" s="101"/>
      <c r="D5" s="105"/>
      <c r="E5" s="106"/>
      <c r="F5" s="105"/>
      <c r="G5" s="106"/>
      <c r="H5" s="46" t="s">
        <v>37</v>
      </c>
      <c r="I5" s="92" t="s">
        <v>43</v>
      </c>
      <c r="J5" s="93"/>
      <c r="K5" s="92" t="s">
        <v>44</v>
      </c>
      <c r="L5" s="93"/>
      <c r="M5" s="92" t="s">
        <v>37</v>
      </c>
      <c r="N5" s="93"/>
      <c r="O5" s="92" t="s">
        <v>43</v>
      </c>
      <c r="P5" s="93"/>
      <c r="Q5" s="46" t="s">
        <v>44</v>
      </c>
    </row>
    <row r="6" spans="1:17" ht="18" thickBot="1" x14ac:dyDescent="0.35">
      <c r="A6" s="84" t="s">
        <v>13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0"/>
      <c r="P6" s="80"/>
      <c r="Q6" s="47"/>
    </row>
    <row r="7" spans="1:17" ht="53.4" thickBot="1" x14ac:dyDescent="0.35">
      <c r="A7" s="48"/>
      <c r="B7" s="49" t="s">
        <v>12</v>
      </c>
      <c r="C7" s="51"/>
      <c r="D7" s="82"/>
      <c r="E7" s="83"/>
      <c r="F7" s="82"/>
      <c r="G7" s="83"/>
      <c r="H7" s="51" t="s">
        <v>31</v>
      </c>
      <c r="I7" s="82" t="s">
        <v>31</v>
      </c>
      <c r="J7" s="83"/>
      <c r="K7" s="82" t="s">
        <v>31</v>
      </c>
      <c r="L7" s="83"/>
      <c r="M7" s="82">
        <v>370</v>
      </c>
      <c r="N7" s="83"/>
      <c r="O7" s="82" t="s">
        <v>45</v>
      </c>
      <c r="P7" s="83"/>
      <c r="Q7" s="51" t="s">
        <v>45</v>
      </c>
    </row>
    <row r="8" spans="1:17" ht="251.4" thickBot="1" x14ac:dyDescent="0.35">
      <c r="A8" s="48" t="s">
        <v>32</v>
      </c>
      <c r="B8" s="51" t="s">
        <v>33</v>
      </c>
      <c r="C8" s="51" t="s">
        <v>46</v>
      </c>
      <c r="D8" s="82" t="s">
        <v>23</v>
      </c>
      <c r="E8" s="83"/>
      <c r="F8" s="82" t="s">
        <v>24</v>
      </c>
      <c r="G8" s="83"/>
      <c r="H8" s="51" t="s">
        <v>31</v>
      </c>
      <c r="I8" s="82" t="s">
        <v>31</v>
      </c>
      <c r="J8" s="83"/>
      <c r="K8" s="82" t="s">
        <v>31</v>
      </c>
      <c r="L8" s="83"/>
      <c r="M8" s="82">
        <v>370</v>
      </c>
      <c r="N8" s="83"/>
      <c r="O8" s="82" t="s">
        <v>45</v>
      </c>
      <c r="P8" s="83"/>
      <c r="Q8" s="51" t="s">
        <v>45</v>
      </c>
    </row>
    <row r="9" spans="1:17" ht="18" thickBot="1" x14ac:dyDescent="0.35">
      <c r="A9" s="79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1:17" ht="38.4" customHeight="1" thickBot="1" x14ac:dyDescent="0.35">
      <c r="A10" s="52"/>
      <c r="B10" s="56" t="s">
        <v>5</v>
      </c>
      <c r="C10" s="54"/>
      <c r="D10" s="74"/>
      <c r="E10" s="78"/>
      <c r="F10" s="78"/>
      <c r="G10" s="75"/>
      <c r="H10" s="54" t="s">
        <v>34</v>
      </c>
      <c r="I10" s="74" t="s">
        <v>34</v>
      </c>
      <c r="J10" s="75"/>
      <c r="K10" s="74" t="s">
        <v>34</v>
      </c>
      <c r="L10" s="75"/>
      <c r="M10" s="76">
        <v>45</v>
      </c>
      <c r="N10" s="77"/>
      <c r="O10" s="76">
        <v>150</v>
      </c>
      <c r="P10" s="77"/>
      <c r="Q10" s="55">
        <v>150</v>
      </c>
    </row>
    <row r="11" spans="1:17" ht="409.6" thickBot="1" x14ac:dyDescent="0.35">
      <c r="A11" s="53" t="s">
        <v>35</v>
      </c>
      <c r="B11" s="50" t="s">
        <v>47</v>
      </c>
      <c r="C11" s="54" t="s">
        <v>46</v>
      </c>
      <c r="D11" s="78" t="s">
        <v>48</v>
      </c>
      <c r="E11" s="75"/>
      <c r="F11" s="74" t="s">
        <v>36</v>
      </c>
      <c r="G11" s="75"/>
      <c r="H11" s="54" t="s">
        <v>34</v>
      </c>
      <c r="I11" s="74" t="s">
        <v>34</v>
      </c>
      <c r="J11" s="75"/>
      <c r="K11" s="74" t="s">
        <v>34</v>
      </c>
      <c r="L11" s="75"/>
      <c r="M11" s="74">
        <v>45</v>
      </c>
      <c r="N11" s="75"/>
      <c r="O11" s="74">
        <v>150</v>
      </c>
      <c r="P11" s="75"/>
      <c r="Q11" s="54">
        <v>150</v>
      </c>
    </row>
  </sheetData>
  <mergeCells count="47">
    <mergeCell ref="A1:N1"/>
    <mergeCell ref="O1:P1"/>
    <mergeCell ref="D2:E2"/>
    <mergeCell ref="F2:G2"/>
    <mergeCell ref="I2:J2"/>
    <mergeCell ref="K2:L2"/>
    <mergeCell ref="M2:N2"/>
    <mergeCell ref="O2:P2"/>
    <mergeCell ref="A3:A5"/>
    <mergeCell ref="B3:B5"/>
    <mergeCell ref="C3:C5"/>
    <mergeCell ref="D3:E5"/>
    <mergeCell ref="F3:G5"/>
    <mergeCell ref="M3:Q4"/>
    <mergeCell ref="I5:J5"/>
    <mergeCell ref="K5:L5"/>
    <mergeCell ref="M5:N5"/>
    <mergeCell ref="O5:P5"/>
    <mergeCell ref="H3:L3"/>
    <mergeCell ref="H4:L4"/>
    <mergeCell ref="A6:N6"/>
    <mergeCell ref="O6:P6"/>
    <mergeCell ref="D7:E7"/>
    <mergeCell ref="F7:G7"/>
    <mergeCell ref="I7:J7"/>
    <mergeCell ref="K7:L7"/>
    <mergeCell ref="M7:N7"/>
    <mergeCell ref="O7:P7"/>
    <mergeCell ref="A9:Q9"/>
    <mergeCell ref="I10:J10"/>
    <mergeCell ref="K10:L10"/>
    <mergeCell ref="M10:N10"/>
    <mergeCell ref="D8:E8"/>
    <mergeCell ref="F8:G8"/>
    <mergeCell ref="I8:J8"/>
    <mergeCell ref="K8:L8"/>
    <mergeCell ref="M8:N8"/>
    <mergeCell ref="O8:P8"/>
    <mergeCell ref="M11:N11"/>
    <mergeCell ref="O10:P10"/>
    <mergeCell ref="O11:P11"/>
    <mergeCell ref="D10:E10"/>
    <mergeCell ref="F10:G10"/>
    <mergeCell ref="D11:E11"/>
    <mergeCell ref="F11:G11"/>
    <mergeCell ref="I11:J11"/>
    <mergeCell ref="K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1а</vt:lpstr>
      <vt:lpstr>Лист1</vt:lpstr>
      <vt:lpstr>'приложение 1а'!Заголовки_для_печати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Admin</cp:lastModifiedBy>
  <cp:lastPrinted>2023-01-17T10:26:29Z</cp:lastPrinted>
  <dcterms:created xsi:type="dcterms:W3CDTF">2006-09-16T00:00:00Z</dcterms:created>
  <dcterms:modified xsi:type="dcterms:W3CDTF">2023-01-17T10:28:10Z</dcterms:modified>
</cp:coreProperties>
</file>