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65" windowHeight="9570" activeTab="2"/>
  </bookViews>
  <sheets>
    <sheet name="Лист1" sheetId="1" r:id="rId1"/>
    <sheet name="Лист2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<sst xmlns="http://schemas.openxmlformats.org/spreadsheetml/2006/main" count="98" uniqueCount="56">
  <si>
    <t xml:space="preserve">                                                             </t>
  </si>
  <si>
    <t xml:space="preserve">Наименование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</si>
  <si>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</si>
  <si>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       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</si>
  <si>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</si>
  <si>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</si>
  <si>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</si>
  <si>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</si>
  <si>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</si>
  <si>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</si>
  <si>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</si>
  <si>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Жилищно-коммунальное хозяйство</t>
  </si>
  <si>
    <t>Жилищное хозяйство</t>
  </si>
  <si>
    <t>Благоустройство</t>
  </si>
  <si>
    <t>Культура</t>
  </si>
  <si>
    <t xml:space="preserve">Кинематография </t>
  </si>
  <si>
    <t>Физическая культура и спорт</t>
  </si>
  <si>
    <t>Социальная политика</t>
  </si>
  <si>
    <t>Пенсионное обеспечение</t>
  </si>
  <si>
    <t xml:space="preserve">    ИТОГО</t>
  </si>
  <si>
    <t xml:space="preserve">   Подраздел</t>
  </si>
  <si>
    <t xml:space="preserve">   Раздел</t>
  </si>
  <si>
    <t>01</t>
  </si>
  <si>
    <t>00</t>
  </si>
  <si>
    <t>02</t>
  </si>
  <si>
    <t>03</t>
  </si>
  <si>
    <t>04</t>
  </si>
  <si>
    <t>09</t>
  </si>
  <si>
    <t>08</t>
  </si>
  <si>
    <t>05</t>
  </si>
  <si>
    <t>11</t>
  </si>
  <si>
    <t>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</si>
  <si>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</si>
  <si>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Исполнено за</t>
  </si>
  <si>
    <t>14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</si>
  <si>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</si>
  <si>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</si>
  <si>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Культура, кинематография </t>
  </si>
  <si>
    <t>тыс.руб</t>
  </si>
  <si>
    <t>10</t>
  </si>
  <si>
    <t>12</t>
  </si>
  <si>
    <t>Органы юстиции</t>
  </si>
  <si>
    <t>Обеспечение пожарной безопасности</t>
  </si>
  <si>
    <t>Общеэкономические вопросы</t>
  </si>
  <si>
    <t>Другие вопросы в области национальной экономики</t>
  </si>
  <si>
    <t>Коммунальное хозяйство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</si>
  <si>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</si>
  <si>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</si>
  <si>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2017 год </t>
  </si>
  <si>
    <t xml:space="preserve">    сельского поселения Зайцева Речка</t>
  </si>
  <si>
    <t>Расходы бюджета поселения за 2017 год по разделам, подразделам  классификации расходов бюджетов Российской Федерации</t>
  </si>
  <si>
    <t xml:space="preserve">                                                                           Приложение №  3 </t>
  </si>
  <si>
    <t xml:space="preserve">Физическая культура </t>
  </si>
  <si>
    <t>Функционирование Представительства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</si>
  <si>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                         к  решению Совета Депутатов                                     </t>
  </si>
  <si>
    <t xml:space="preserve">                                                                                                                                от ..2018 №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</si>
</sst>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9" fontId="2" fillId="0" borderId="19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5" fillId="0" borderId="0" xfId="0" applyFont="1" applyBorder="1" applyAlignment="1">
      <alignment horizontal="center"/>
    </xf>
    <xf numFmtId="4" fontId="6" fillId="33" borderId="2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/>
    </xf>
    <xf numFmtId="0" fontId="7" fillId="0" borderId="0" xfId="0" applyFont="1" applyAlignment="1">
      <alignment/>
    </xf>
    <xf numFmtId="49" fontId="6" fillId="33" borderId="20" xfId="0" applyNumberFormat="1" applyFont="1" applyFill="1" applyBorder="1" applyAlignment="1">
      <alignment horizontal="center" vertical="top" wrapText="1"/>
    </xf>
    <xf numFmtId="4" fontId="2" fillId="32" borderId="14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 vertical="top" wrapText="1"/>
    </xf>
    <xf numFmtId="4" fontId="2" fillId="32" borderId="16" xfId="0" applyNumberFormat="1" applyFont="1" applyFill="1" applyBorder="1" applyAlignment="1">
      <alignment horizontal="center" vertical="top" wrapText="1"/>
    </xf>
    <xf numFmtId="4" fontId="2" fillId="32" borderId="13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3" borderId="22" xfId="0" applyFont="1" applyFill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49" fontId="6" fillId="33" borderId="24" xfId="0" applyNumberFormat="1" applyFont="1" applyFill="1" applyBorder="1" applyAlignment="1">
      <alignment horizontal="center" vertical="top" wrapText="1"/>
    </xf>
    <xf numFmtId="4" fontId="2" fillId="32" borderId="13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top" wrapText="1"/>
    </xf>
    <xf numFmtId="49" fontId="2" fillId="32" borderId="13" xfId="0" applyNumberFormat="1" applyFont="1" applyFill="1" applyBorder="1" applyAlignment="1">
      <alignment horizontal="center" vertical="top" wrapText="1"/>
    </xf>
    <xf numFmtId="4" fontId="6" fillId="33" borderId="25" xfId="0" applyNumberFormat="1" applyFont="1" applyFill="1" applyBorder="1" applyAlignment="1">
      <alignment horizontal="center" vertical="top" wrapText="1"/>
    </xf>
    <xf numFmtId="4" fontId="2" fillId="32" borderId="15" xfId="0" applyNumberFormat="1" applyFont="1" applyFill="1" applyBorder="1" applyAlignment="1">
      <alignment horizontal="center" vertical="top" wrapText="1"/>
    </xf>
    <xf numFmtId="49" fontId="6" fillId="33" borderId="17" xfId="0" applyNumberFormat="1" applyFont="1" applyFill="1" applyBorder="1" applyAlignment="1">
      <alignment horizontal="center" vertical="top" wrapText="1"/>
    </xf>
    <xf numFmtId="49" fontId="6" fillId="33" borderId="26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27" xfId="52" applyNumberFormat="1" applyFont="1" applyFill="1" applyBorder="1" applyAlignment="1" applyProtection="1">
      <alignment horizontal="left" wrapText="1"/>
      <protection hidden="1"/>
    </xf>
    <xf numFmtId="0" fontId="6" fillId="33" borderId="22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53" applyNumberFormat="1" applyFont="1" applyFill="1" applyBorder="1" applyAlignment="1" applyProtection="1">
      <alignment horizontal="left" wrapText="1"/>
      <protection hidden="1"/>
    </xf>
    <xf numFmtId="0" fontId="2" fillId="0" borderId="14" xfId="53" applyNumberFormat="1" applyFont="1" applyFill="1" applyBorder="1" applyAlignment="1" applyProtection="1">
      <alignment horizontal="left" wrapText="1"/>
      <protection hidden="1"/>
    </xf>
    <xf numFmtId="0" fontId="6" fillId="33" borderId="28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/>
    </xf>
    <xf numFmtId="193" fontId="6" fillId="33" borderId="2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0" fontId="2" fillId="34" borderId="14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2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O45"/>
  <sheetViews>
    <sheetView tabSelected="1" zoomScale="130" zoomScaleNormal="130" zoomScalePageLayoutView="0" workbookViewId="0" topLeftCell="B1">
      <selection activeCell="B4" sqref="B4:E4"/>
    </sheetView>
  </sheetViews>
  <sheetFormatPr defaultColWidth="9.140625" defaultRowHeight="12.75"/>
  <cols>
    <col min="1" max="1" width="0.71875" style="0" hidden="1" customWidth="1"/>
    <col min="2" max="2" width="50.140625" style="44" customWidth="1"/>
    <col min="3" max="3" width="5.7109375" style="0" customWidth="1"/>
    <col min="4" max="4" width="7.00390625" style="0" customWidth="1"/>
    <col min="5" max="5" width="20.140625" style="0" customWidth="1"/>
    <col min="6" max="6" width="9.140625" style="27" customWidth="1"/>
  </cols>
  <sheetData>
    <row r="1" spans="2:5" ht="12.75">
      <c r="B1" s="58" t="s">
        <v>51</v>
      </c>
      <c r="C1" s="58"/>
      <c r="D1" s="58"/>
      <c r="E1" s="58"/>
    </row>
    <row r="2" spans="2:5" ht="12.75">
      <c r="B2" s="66" t="s">
        <v>54</v>
      </c>
      <c r="C2" s="66"/>
      <c r="D2" s="66"/>
      <c r="E2" s="66"/>
    </row>
    <row r="3" spans="2:5" ht="12.75">
      <c r="B3" s="58" t="s">
        <v>49</v>
      </c>
      <c r="C3" s="58"/>
      <c r="D3" s="58"/>
      <c r="E3" s="58"/>
    </row>
    <row r="4" spans="2:5" ht="12.75">
      <c r="B4" s="65" t="s">
        <v>55</v>
      </c>
      <c r="C4" s="65"/>
      <c r="D4" s="65"/>
      <c r="E4" s="65"/>
    </row>
    <row r="5" ht="10.5" customHeight="1">
      <c r="B5" s="1" t="s">
        <v>0</v>
      </c>
    </row>
    <row r="6" spans="2:145" ht="38.25" customHeight="1">
      <c r="B6" s="62" t="s">
        <v>50</v>
      </c>
      <c r="C6" s="62"/>
      <c r="D6" s="62"/>
      <c r="E6" s="62"/>
      <c r="G6" s="13"/>
      <c r="EO6" t="s">
        <v>32</v>
      </c>
    </row>
    <row r="7" spans="2:5" ht="15" customHeight="1">
      <c r="B7" s="63"/>
      <c r="C7" s="63"/>
      <c r="D7" s="63"/>
      <c r="E7" s="63"/>
    </row>
    <row r="8" spans="2:5" ht="12" customHeight="1" hidden="1">
      <c r="B8" s="64"/>
      <c r="C8" s="64"/>
      <c r="D8" s="64"/>
      <c r="E8" s="64"/>
    </row>
    <row r="9" spans="2:5" ht="12" customHeight="1" thickBot="1">
      <c r="B9" s="3"/>
      <c r="C9" s="3"/>
      <c r="D9" s="3"/>
      <c r="E9" s="17"/>
    </row>
    <row r="10" spans="2:5" ht="9.75" customHeight="1">
      <c r="B10" s="11" t="s">
        <v>1</v>
      </c>
      <c r="C10" s="59" t="s">
        <v>21</v>
      </c>
      <c r="D10" s="67" t="s">
        <v>20</v>
      </c>
      <c r="E10" s="11"/>
    </row>
    <row r="11" spans="2:5" ht="9.75" customHeight="1">
      <c r="B11" s="41"/>
      <c r="C11" s="60"/>
      <c r="D11" s="68"/>
      <c r="E11" s="12" t="s">
        <v>33</v>
      </c>
    </row>
    <row r="12" spans="2:5" ht="10.5" customHeight="1">
      <c r="B12" s="42"/>
      <c r="C12" s="60"/>
      <c r="D12" s="68"/>
      <c r="E12" s="26" t="s">
        <v>48</v>
      </c>
    </row>
    <row r="13" spans="2:5" ht="11.25" customHeight="1" thickBot="1">
      <c r="B13" s="43"/>
      <c r="C13" s="61"/>
      <c r="D13" s="69"/>
      <c r="E13" s="31" t="s">
        <v>38</v>
      </c>
    </row>
    <row r="14" spans="2:5" ht="10.5" customHeight="1" thickBot="1">
      <c r="B14" s="6">
        <v>1</v>
      </c>
      <c r="C14" s="4">
        <v>2</v>
      </c>
      <c r="D14" s="5">
        <v>3</v>
      </c>
      <c r="E14" s="12">
        <v>4</v>
      </c>
    </row>
    <row r="15" spans="2:6" s="16" customFormat="1" ht="13.5" thickBot="1">
      <c r="B15" s="46" t="s">
        <v>2</v>
      </c>
      <c r="C15" s="21" t="s">
        <v>22</v>
      </c>
      <c r="D15" s="33" t="s">
        <v>23</v>
      </c>
      <c r="E15" s="35">
        <f>SUM(E16:E19)</f>
        <v>14235.203000000001</v>
      </c>
      <c r="F15" s="27"/>
    </row>
    <row r="16" spans="2:6" s="13" customFormat="1" ht="24" customHeight="1">
      <c r="B16" s="47" t="s">
        <v>3</v>
      </c>
      <c r="C16" s="7" t="s">
        <v>22</v>
      </c>
      <c r="D16" s="7" t="s">
        <v>24</v>
      </c>
      <c r="E16" s="34">
        <v>1305.824</v>
      </c>
      <c r="F16" s="28"/>
    </row>
    <row r="17" spans="2:6" s="13" customFormat="1" ht="53.25" customHeight="1">
      <c r="B17" s="56" t="s">
        <v>53</v>
      </c>
      <c r="C17" s="7" t="s">
        <v>22</v>
      </c>
      <c r="D17" s="8" t="s">
        <v>26</v>
      </c>
      <c r="E17" s="22">
        <v>6988.645</v>
      </c>
      <c r="F17" s="55"/>
    </row>
    <row r="18" spans="2:12" s="13" customFormat="1" ht="15.75" customHeight="1">
      <c r="B18" s="48" t="s">
        <v>4</v>
      </c>
      <c r="C18" s="7" t="s">
        <v>22</v>
      </c>
      <c r="D18" s="8" t="s">
        <v>30</v>
      </c>
      <c r="E18" s="23">
        <v>0</v>
      </c>
      <c r="F18" s="28"/>
      <c r="G18" s="28"/>
      <c r="H18" s="28"/>
      <c r="I18" s="28"/>
      <c r="J18" s="28"/>
      <c r="K18" s="28"/>
      <c r="L18" s="28"/>
    </row>
    <row r="19" spans="2:6" s="13" customFormat="1" ht="15.75" customHeight="1" thickBot="1">
      <c r="B19" s="48" t="s">
        <v>5</v>
      </c>
      <c r="C19" s="7" t="s">
        <v>22</v>
      </c>
      <c r="D19" s="8" t="s">
        <v>31</v>
      </c>
      <c r="E19" s="23">
        <v>5940.734</v>
      </c>
      <c r="F19" s="28"/>
    </row>
    <row r="20" spans="2:5" ht="13.5" thickBot="1">
      <c r="B20" s="46" t="s">
        <v>6</v>
      </c>
      <c r="C20" s="21" t="s">
        <v>24</v>
      </c>
      <c r="D20" s="21" t="s">
        <v>23</v>
      </c>
      <c r="E20" s="18">
        <f>E21</f>
        <v>189.2</v>
      </c>
    </row>
    <row r="21" spans="2:6" s="13" customFormat="1" ht="15" customHeight="1" thickBot="1">
      <c r="B21" s="49" t="s">
        <v>7</v>
      </c>
      <c r="C21" s="10" t="s">
        <v>24</v>
      </c>
      <c r="D21" s="10" t="s">
        <v>25</v>
      </c>
      <c r="E21" s="24">
        <v>189.2</v>
      </c>
      <c r="F21" s="28"/>
    </row>
    <row r="22" spans="2:6" s="20" customFormat="1" ht="26.25" customHeight="1" thickBot="1">
      <c r="B22" s="46" t="s">
        <v>8</v>
      </c>
      <c r="C22" s="21" t="s">
        <v>25</v>
      </c>
      <c r="D22" s="21" t="s">
        <v>23</v>
      </c>
      <c r="E22" s="37">
        <f>SUM(E23:E26)</f>
        <v>1291.26</v>
      </c>
      <c r="F22" s="29"/>
    </row>
    <row r="23" spans="2:5" ht="14.25" customHeight="1">
      <c r="B23" s="50" t="s">
        <v>41</v>
      </c>
      <c r="C23" s="36" t="s">
        <v>25</v>
      </c>
      <c r="D23" s="36" t="s">
        <v>26</v>
      </c>
      <c r="E23" s="25">
        <v>13.2</v>
      </c>
    </row>
    <row r="24" spans="2:5" ht="27" customHeight="1">
      <c r="B24" s="45" t="s">
        <v>47</v>
      </c>
      <c r="C24" s="36" t="s">
        <v>25</v>
      </c>
      <c r="D24" s="36" t="s">
        <v>27</v>
      </c>
      <c r="E24" s="25">
        <v>1266.77</v>
      </c>
    </row>
    <row r="25" spans="2:6" s="13" customFormat="1" ht="18" customHeight="1" hidden="1">
      <c r="B25" s="45" t="s">
        <v>42</v>
      </c>
      <c r="C25" s="7" t="s">
        <v>25</v>
      </c>
      <c r="D25" s="7" t="s">
        <v>39</v>
      </c>
      <c r="E25" s="25">
        <v>0</v>
      </c>
      <c r="F25" s="28"/>
    </row>
    <row r="26" spans="2:6" s="13" customFormat="1" ht="26.25" customHeight="1" thickBot="1">
      <c r="B26" s="51" t="s">
        <v>35</v>
      </c>
      <c r="C26" s="9" t="s">
        <v>25</v>
      </c>
      <c r="D26" s="9" t="s">
        <v>34</v>
      </c>
      <c r="E26" s="38">
        <v>11.29</v>
      </c>
      <c r="F26" s="28"/>
    </row>
    <row r="27" spans="2:6" s="20" customFormat="1" ht="13.5" customHeight="1" thickBot="1">
      <c r="B27" s="52" t="s">
        <v>9</v>
      </c>
      <c r="C27" s="39" t="s">
        <v>26</v>
      </c>
      <c r="D27" s="40" t="s">
        <v>23</v>
      </c>
      <c r="E27" s="37">
        <f>SUM(E28:E32)</f>
        <v>11834.868999999999</v>
      </c>
      <c r="F27" s="29"/>
    </row>
    <row r="28" spans="2:5" ht="13.5" customHeight="1">
      <c r="B28" s="51" t="s">
        <v>43</v>
      </c>
      <c r="C28" s="8" t="s">
        <v>26</v>
      </c>
      <c r="D28" s="8" t="s">
        <v>22</v>
      </c>
      <c r="E28" s="25">
        <v>1558.453</v>
      </c>
    </row>
    <row r="29" spans="2:5" ht="15" customHeight="1" hidden="1">
      <c r="B29" s="51" t="s">
        <v>46</v>
      </c>
      <c r="C29" s="8" t="s">
        <v>26</v>
      </c>
      <c r="D29" s="8" t="s">
        <v>29</v>
      </c>
      <c r="E29" s="25">
        <v>0</v>
      </c>
    </row>
    <row r="30" spans="2:5" ht="13.5" customHeight="1">
      <c r="B30" s="53" t="s">
        <v>36</v>
      </c>
      <c r="C30" s="8" t="s">
        <v>26</v>
      </c>
      <c r="D30" s="8" t="s">
        <v>27</v>
      </c>
      <c r="E30" s="25">
        <v>9498.729</v>
      </c>
    </row>
    <row r="31" spans="2:5" ht="13.5" customHeight="1">
      <c r="B31" s="48" t="s">
        <v>10</v>
      </c>
      <c r="C31" s="8" t="s">
        <v>26</v>
      </c>
      <c r="D31" s="8">
        <v>10</v>
      </c>
      <c r="E31" s="23">
        <v>313.077</v>
      </c>
    </row>
    <row r="32" spans="2:5" ht="14.25" customHeight="1" thickBot="1">
      <c r="B32" s="51" t="s">
        <v>44</v>
      </c>
      <c r="C32" s="8" t="s">
        <v>26</v>
      </c>
      <c r="D32" s="8" t="s">
        <v>40</v>
      </c>
      <c r="E32" s="23">
        <v>464.61</v>
      </c>
    </row>
    <row r="33" spans="2:6" s="19" customFormat="1" ht="15.75" customHeight="1" thickBot="1">
      <c r="B33" s="46" t="s">
        <v>11</v>
      </c>
      <c r="C33" s="21" t="s">
        <v>29</v>
      </c>
      <c r="D33" s="21" t="s">
        <v>23</v>
      </c>
      <c r="E33" s="18">
        <f>SUM(E34:E36)</f>
        <v>40433.923</v>
      </c>
      <c r="F33" s="29"/>
    </row>
    <row r="34" spans="2:5" ht="15.75" customHeight="1" thickBot="1">
      <c r="B34" s="47" t="s">
        <v>12</v>
      </c>
      <c r="C34" s="15" t="s">
        <v>29</v>
      </c>
      <c r="D34" s="7" t="s">
        <v>22</v>
      </c>
      <c r="E34" s="25">
        <v>8866.218</v>
      </c>
    </row>
    <row r="35" spans="2:5" ht="15.75" customHeight="1">
      <c r="B35" s="51" t="s">
        <v>45</v>
      </c>
      <c r="C35" s="15" t="s">
        <v>29</v>
      </c>
      <c r="D35" s="7" t="s">
        <v>24</v>
      </c>
      <c r="E35" s="25">
        <v>26381.771</v>
      </c>
    </row>
    <row r="36" spans="2:5" ht="15.75" customHeight="1" thickBot="1">
      <c r="B36" s="48" t="s">
        <v>13</v>
      </c>
      <c r="C36" s="8" t="s">
        <v>29</v>
      </c>
      <c r="D36" s="8" t="s">
        <v>25</v>
      </c>
      <c r="E36" s="23">
        <v>5185.934</v>
      </c>
    </row>
    <row r="37" spans="2:6" s="20" customFormat="1" ht="13.5" customHeight="1" thickBot="1">
      <c r="B37" s="46" t="s">
        <v>37</v>
      </c>
      <c r="C37" s="21" t="s">
        <v>28</v>
      </c>
      <c r="D37" s="21" t="s">
        <v>23</v>
      </c>
      <c r="E37" s="18">
        <f>E38+E39</f>
        <v>5470.3369999999995</v>
      </c>
      <c r="F37" s="29"/>
    </row>
    <row r="38" spans="2:5" ht="13.5" customHeight="1">
      <c r="B38" s="47" t="s">
        <v>14</v>
      </c>
      <c r="C38" s="15" t="s">
        <v>28</v>
      </c>
      <c r="D38" s="7" t="s">
        <v>22</v>
      </c>
      <c r="E38" s="25">
        <v>5167.467</v>
      </c>
    </row>
    <row r="39" spans="2:5" ht="13.5" customHeight="1" thickBot="1">
      <c r="B39" s="48" t="s">
        <v>15</v>
      </c>
      <c r="C39" s="8" t="s">
        <v>28</v>
      </c>
      <c r="D39" s="8" t="s">
        <v>24</v>
      </c>
      <c r="E39" s="23">
        <v>302.87</v>
      </c>
    </row>
    <row r="40" spans="2:6" s="20" customFormat="1" ht="13.5" customHeight="1" thickBot="1">
      <c r="B40" s="46" t="s">
        <v>17</v>
      </c>
      <c r="C40" s="21">
        <v>10</v>
      </c>
      <c r="D40" s="21" t="s">
        <v>23</v>
      </c>
      <c r="E40" s="18">
        <f>E41</f>
        <v>60</v>
      </c>
      <c r="F40" s="29"/>
    </row>
    <row r="41" spans="2:5" ht="13.5" customHeight="1" thickBot="1">
      <c r="B41" s="47" t="s">
        <v>18</v>
      </c>
      <c r="C41" s="7">
        <v>10</v>
      </c>
      <c r="D41" s="7" t="s">
        <v>22</v>
      </c>
      <c r="E41" s="25">
        <v>60</v>
      </c>
    </row>
    <row r="42" spans="2:6" s="20" customFormat="1" ht="15.75" customHeight="1" thickBot="1">
      <c r="B42" s="46" t="s">
        <v>16</v>
      </c>
      <c r="C42" s="21" t="s">
        <v>30</v>
      </c>
      <c r="D42" s="21" t="s">
        <v>23</v>
      </c>
      <c r="E42" s="18">
        <f>E43</f>
        <v>1536.505</v>
      </c>
      <c r="F42" s="29"/>
    </row>
    <row r="43" spans="2:6" ht="13.5" thickBot="1">
      <c r="B43" s="57" t="s">
        <v>52</v>
      </c>
      <c r="C43" s="7" t="s">
        <v>30</v>
      </c>
      <c r="D43" s="7" t="s">
        <v>22</v>
      </c>
      <c r="E43" s="25">
        <v>1536.505</v>
      </c>
      <c r="F43" s="55"/>
    </row>
    <row r="44" spans="2:5" ht="12" customHeight="1" thickBot="1">
      <c r="B44" s="30" t="s">
        <v>19</v>
      </c>
      <c r="C44" s="32"/>
      <c r="D44" s="32"/>
      <c r="E44" s="54">
        <f>E15+E20+E22+E27+E33+E37+E40+E42</f>
        <v>75051.297</v>
      </c>
    </row>
    <row r="45" spans="2:5" ht="15.75">
      <c r="B45" s="2"/>
      <c r="C45" s="13"/>
      <c r="D45" s="13"/>
      <c r="E45" s="14"/>
    </row>
  </sheetData>
  <sheetProtection/>
  <mergeCells count="9">
    <mergeCell ref="B1:E1"/>
    <mergeCell ref="C10:C13"/>
    <mergeCell ref="B6:E6"/>
    <mergeCell ref="B7:E7"/>
    <mergeCell ref="B8:E8"/>
    <mergeCell ref="B4:E4"/>
    <mergeCell ref="B3:E3"/>
    <mergeCell ref="B2:E2"/>
    <mergeCell ref="D10:D13"/>
  </mergeCells>
  <printOptions/>
  <pageMargins left="0.6692913385826772" right="0.70866141732283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2018-03-15T11:42:32Z</cp:lastPrinted>
  <dcterms:created xsi:type="dcterms:W3CDTF">1996-10-08T23:32:33Z</dcterms:created>
  <dcterms:modified xsi:type="dcterms:W3CDTF">2018-07-02T11:00:48Z</dcterms:modified>
  <cp:category/>
  <cp:version/>
  <cp:contentType/>
  <cp:contentStatus/>
</cp:coreProperties>
</file>